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600" windowHeight="10545" activeTab="0"/>
  </bookViews>
  <sheets>
    <sheet name="млн.руб." sheetId="1" r:id="rId1"/>
  </sheets>
  <definedNames>
    <definedName name="_xlnm.Print_Area" localSheetId="0">'млн.руб.'!$A$2:$L$13</definedName>
  </definedNames>
  <calcPr fullCalcOnLoad="1"/>
</workbook>
</file>

<file path=xl/sharedStrings.xml><?xml version="1.0" encoding="utf-8"?>
<sst xmlns="http://schemas.openxmlformats.org/spreadsheetml/2006/main" count="28" uniqueCount="20">
  <si>
    <t>Наименование показателя</t>
  </si>
  <si>
    <t>Отклонение</t>
  </si>
  <si>
    <t>(+/-)</t>
  </si>
  <si>
    <t>%</t>
  </si>
  <si>
    <t>ДОХОДЫ</t>
  </si>
  <si>
    <t>в том числе:</t>
  </si>
  <si>
    <t>Налоговые и неналоговые доходы</t>
  </si>
  <si>
    <t>Безвозмездные поступления</t>
  </si>
  <si>
    <t>РАСХОДЫ</t>
  </si>
  <si>
    <t>Консолидированный бюджет</t>
  </si>
  <si>
    <t>ДЕФИЦИТ (-)/ ПРОФИЦИТ (+)</t>
  </si>
  <si>
    <t>Прогноз на 2021 год</t>
  </si>
  <si>
    <t>-</t>
  </si>
  <si>
    <t>тыс.руб.</t>
  </si>
  <si>
    <t>Прогноз основных характеристик консолидированного бюджета муниципального образования "поселок Глушково" Глушковского района Курской области на 2021 год и плановый период 2022 и 2023 годов в сравнении с ожидаемым исполнением за 2020 год и отчетом за 2019 год</t>
  </si>
  <si>
    <t>Факт за 2019 год</t>
  </si>
  <si>
    <t>Оценка на 2020 год</t>
  </si>
  <si>
    <t>Прогноз на 2022 год</t>
  </si>
  <si>
    <t>Прогноз на 2023 год </t>
  </si>
  <si>
    <t>Приложение                                                   к Постановлению Администрации поселка Глушково Глушковского района Курской области от 11.11.2020г. №224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</si>
</sst>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vertical="top" wrapText="1"/>
    </xf>
    <xf numFmtId="164" fontId="0" fillId="34" borderId="10" xfId="0" applyNumberFormat="1" applyFill="1" applyBorder="1" applyAlignment="1">
      <alignment vertical="top" wrapText="1"/>
    </xf>
    <xf numFmtId="2" fontId="0" fillId="0" borderId="0" xfId="0" applyNumberFormat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4.25390625" style="0" customWidth="1"/>
    <col min="4" max="4" width="12.625" style="0" customWidth="1"/>
    <col min="5" max="5" width="11.625" style="0" customWidth="1"/>
    <col min="6" max="6" width="7.75390625" style="0" customWidth="1"/>
    <col min="7" max="7" width="11.75390625" style="0" customWidth="1"/>
    <col min="8" max="8" width="11.875" style="0" customWidth="1"/>
    <col min="9" max="9" width="7.75390625" style="0" customWidth="1"/>
    <col min="10" max="10" width="11.75390625" style="0" customWidth="1"/>
    <col min="11" max="11" width="12.125" style="0" customWidth="1"/>
    <col min="12" max="12" width="8.625" style="0" customWidth="1"/>
  </cols>
  <sheetData>
    <row r="1" spans="9:12" ht="56.25" customHeight="1">
      <c r="I1" s="14" t="s">
        <v>19</v>
      </c>
      <c r="J1" s="14"/>
      <c r="K1" s="14"/>
      <c r="L1" s="14"/>
    </row>
    <row r="2" spans="1:12" ht="42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12.75">
      <c r="K3" s="1" t="s">
        <v>13</v>
      </c>
    </row>
    <row r="4" spans="1:12" ht="12.75" customHeight="1">
      <c r="A4" s="15" t="s">
        <v>0</v>
      </c>
      <c r="B4" s="21" t="s">
        <v>9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2.75" customHeight="1">
      <c r="A5" s="20"/>
      <c r="B5" s="15" t="s">
        <v>15</v>
      </c>
      <c r="C5" s="15" t="s">
        <v>16</v>
      </c>
      <c r="D5" s="15" t="s">
        <v>11</v>
      </c>
      <c r="E5" s="18" t="s">
        <v>1</v>
      </c>
      <c r="F5" s="19"/>
      <c r="G5" s="15" t="s">
        <v>17</v>
      </c>
      <c r="H5" s="18" t="s">
        <v>1</v>
      </c>
      <c r="I5" s="19"/>
      <c r="J5" s="15" t="s">
        <v>18</v>
      </c>
      <c r="K5" s="18" t="s">
        <v>1</v>
      </c>
      <c r="L5" s="19"/>
    </row>
    <row r="6" spans="1:12" ht="12.75">
      <c r="A6" s="16"/>
      <c r="B6" s="16"/>
      <c r="C6" s="16"/>
      <c r="D6" s="16"/>
      <c r="E6" s="7" t="s">
        <v>2</v>
      </c>
      <c r="F6" s="7" t="s">
        <v>3</v>
      </c>
      <c r="G6" s="16"/>
      <c r="H6" s="7" t="s">
        <v>2</v>
      </c>
      <c r="I6" s="7" t="s">
        <v>3</v>
      </c>
      <c r="J6" s="16"/>
      <c r="K6" s="7" t="s">
        <v>2</v>
      </c>
      <c r="L6" s="7" t="s">
        <v>3</v>
      </c>
    </row>
    <row r="7" spans="1:12" ht="12.75">
      <c r="A7" s="8" t="s">
        <v>4</v>
      </c>
      <c r="B7" s="12">
        <f>B9+B10</f>
        <v>26878.608999999997</v>
      </c>
      <c r="C7" s="9">
        <f>C9+C10</f>
        <v>22653.233</v>
      </c>
      <c r="D7" s="12">
        <f>D9+D10</f>
        <v>21437.595</v>
      </c>
      <c r="E7" s="12">
        <f>D7-C7</f>
        <v>-1215.637999999999</v>
      </c>
      <c r="F7" s="10">
        <f>D7/C7*100</f>
        <v>94.63371078203275</v>
      </c>
      <c r="G7" s="12">
        <v>20533.062</v>
      </c>
      <c r="H7" s="12">
        <f>G7-D7</f>
        <v>-904.5329999999994</v>
      </c>
      <c r="I7" s="10">
        <f>G7/D7*100</f>
        <v>95.78062277974745</v>
      </c>
      <c r="J7" s="12">
        <f>J9+J10</f>
        <v>20950.308999999997</v>
      </c>
      <c r="K7" s="12">
        <f>J7-G7</f>
        <v>417.24699999999575</v>
      </c>
      <c r="L7" s="10">
        <f>J7/G7*100</f>
        <v>102.03207393032756</v>
      </c>
    </row>
    <row r="8" spans="1:14" ht="12.75">
      <c r="A8" s="8" t="s">
        <v>5</v>
      </c>
      <c r="B8" s="9"/>
      <c r="C8" s="9"/>
      <c r="D8" s="12"/>
      <c r="E8" s="12"/>
      <c r="F8" s="10"/>
      <c r="G8" s="12"/>
      <c r="H8" s="12"/>
      <c r="I8" s="10"/>
      <c r="J8" s="12"/>
      <c r="K8" s="12"/>
      <c r="L8" s="10"/>
      <c r="N8" s="5"/>
    </row>
    <row r="9" spans="1:12" ht="38.25">
      <c r="A9" s="8" t="s">
        <v>6</v>
      </c>
      <c r="B9" s="9">
        <v>17312.71</v>
      </c>
      <c r="C9" s="13">
        <v>18002.197</v>
      </c>
      <c r="D9" s="12">
        <v>18312.864</v>
      </c>
      <c r="E9" s="12">
        <f>D9-C9</f>
        <v>310.6670000000013</v>
      </c>
      <c r="F9" s="10">
        <f>D9/C9*100</f>
        <v>101.72571714441298</v>
      </c>
      <c r="G9" s="12">
        <v>18784.381</v>
      </c>
      <c r="H9" s="12">
        <v>19891.966</v>
      </c>
      <c r="I9" s="10">
        <f>G9/D9*100</f>
        <v>102.57478568071056</v>
      </c>
      <c r="J9" s="12">
        <v>19360.599</v>
      </c>
      <c r="K9" s="12">
        <f>J9-G9</f>
        <v>576.2179999999971</v>
      </c>
      <c r="L9" s="10">
        <f>J9/G9*100</f>
        <v>103.06753786563421</v>
      </c>
    </row>
    <row r="10" spans="1:12" ht="25.5">
      <c r="A10" s="8" t="s">
        <v>7</v>
      </c>
      <c r="B10" s="9">
        <v>9565.899</v>
      </c>
      <c r="C10" s="13">
        <v>4651.036</v>
      </c>
      <c r="D10" s="12">
        <v>3124.731</v>
      </c>
      <c r="E10" s="12">
        <f>D10-C10</f>
        <v>-1526.3049999999998</v>
      </c>
      <c r="F10" s="10">
        <f>D10/C10*100</f>
        <v>67.1835479235164</v>
      </c>
      <c r="G10" s="12">
        <v>1748.681</v>
      </c>
      <c r="H10" s="12">
        <f>G10-D10</f>
        <v>-1376.0500000000002</v>
      </c>
      <c r="I10" s="10">
        <f>G10/D10*100</f>
        <v>55.96260926140522</v>
      </c>
      <c r="J10" s="12">
        <v>1589.71</v>
      </c>
      <c r="K10" s="12">
        <f>J10-G10</f>
        <v>-158.971</v>
      </c>
      <c r="L10" s="10">
        <f>J10/G10*100</f>
        <v>90.9090909090909</v>
      </c>
    </row>
    <row r="11" spans="1:12" ht="12.75">
      <c r="A11" s="8" t="s">
        <v>8</v>
      </c>
      <c r="B11" s="9">
        <v>26436.53297</v>
      </c>
      <c r="C11" s="13">
        <v>22415.075</v>
      </c>
      <c r="D11" s="12">
        <v>21437.595</v>
      </c>
      <c r="E11" s="12">
        <f>D11-C11</f>
        <v>-977.4799999999996</v>
      </c>
      <c r="F11" s="10">
        <f>D11/C11*100</f>
        <v>95.63918478970068</v>
      </c>
      <c r="G11" s="12">
        <v>20533.062</v>
      </c>
      <c r="H11" s="12">
        <f>G11-D11</f>
        <v>-904.5329999999994</v>
      </c>
      <c r="I11" s="10">
        <f>G11/D11*100</f>
        <v>95.78062277974745</v>
      </c>
      <c r="J11" s="12">
        <v>20950.309</v>
      </c>
      <c r="K11" s="12">
        <f>J11-G11</f>
        <v>417.2469999999994</v>
      </c>
      <c r="L11" s="10">
        <f>J11/G11*100</f>
        <v>102.03207393032758</v>
      </c>
    </row>
    <row r="12" spans="1:15" ht="25.5">
      <c r="A12" s="6" t="s">
        <v>10</v>
      </c>
      <c r="B12" s="9">
        <f>B7-B11</f>
        <v>442.07602999999654</v>
      </c>
      <c r="C12" s="9">
        <f>C7-C11</f>
        <v>238.15799999999945</v>
      </c>
      <c r="D12" s="10">
        <f>D7-D11</f>
        <v>0</v>
      </c>
      <c r="E12" s="12">
        <f>E7-E11</f>
        <v>-238.15799999999945</v>
      </c>
      <c r="F12" s="11" t="s">
        <v>12</v>
      </c>
      <c r="G12" s="10">
        <f>G7-G11</f>
        <v>0</v>
      </c>
      <c r="H12" s="10">
        <f>H7-H11</f>
        <v>0</v>
      </c>
      <c r="I12" s="11" t="s">
        <v>12</v>
      </c>
      <c r="J12" s="10">
        <f>J7-J11</f>
        <v>0</v>
      </c>
      <c r="K12" s="10">
        <f>K7-K11</f>
        <v>-3.637978807091713E-12</v>
      </c>
      <c r="L12" s="11" t="s">
        <v>12</v>
      </c>
      <c r="O12" s="5"/>
    </row>
    <row r="13" spans="1:12" ht="9" customHeight="1">
      <c r="A13" s="2"/>
      <c r="B13" s="2"/>
      <c r="C13" s="2"/>
      <c r="D13" s="3"/>
      <c r="E13" s="3"/>
      <c r="F13" s="3"/>
      <c r="G13" s="3"/>
      <c r="H13" s="3"/>
      <c r="I13" s="4"/>
      <c r="J13" s="3"/>
      <c r="K13" s="3"/>
      <c r="L13" s="4"/>
    </row>
  </sheetData>
  <sheetProtection/>
  <mergeCells count="12">
    <mergeCell ref="D5:D6"/>
    <mergeCell ref="E5:F5"/>
    <mergeCell ref="I1:L1"/>
    <mergeCell ref="J5:J6"/>
    <mergeCell ref="A2:L2"/>
    <mergeCell ref="K5:L5"/>
    <mergeCell ref="H5:I5"/>
    <mergeCell ref="C5:C6"/>
    <mergeCell ref="B5:B6"/>
    <mergeCell ref="A4:A6"/>
    <mergeCell ref="G5:G6"/>
    <mergeCell ref="B4:L4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Рудакова</dc:creator>
  <cp:keywords/>
  <dc:description/>
  <cp:lastModifiedBy>buhgalter</cp:lastModifiedBy>
  <cp:lastPrinted>2020-11-16T09:39:35Z</cp:lastPrinted>
  <dcterms:created xsi:type="dcterms:W3CDTF">2017-03-07T12:13:58Z</dcterms:created>
  <dcterms:modified xsi:type="dcterms:W3CDTF">2020-11-16T09:41:11Z</dcterms:modified>
  <cp:category/>
  <cp:version/>
  <cp:contentType/>
  <cp:contentStatus/>
</cp:coreProperties>
</file>